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AR5" i="5" l="1"/>
  <c r="H9" i="5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<sst xmlns="http://schemas.openxmlformats.org/spreadsheetml/2006/main" count="68" uniqueCount="28">
  <si>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</si>
  <si>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</si>
  <si>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</si>
  <si>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</si>
  <si>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</si>
  <si>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</si>
  <si>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</si>
  <si>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</si>
  <si>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</si>
  <si>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</si>
  <si>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</si>
  <si>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</si>
  <si>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</si>
  <si>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</si>
  <si>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</si>
  <si>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</si>
  <si>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</si>
  <si>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</si>
  <si>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</si>
  <si>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</si>
  <si>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</si>
  <si>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</si>
  <si>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</si>
  <si>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</si>
  <si>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Virkiä = Lapuan Virkiä  (1907)</t>
  </si>
  <si>
    <t>Juho-Antti Koski</t>
  </si>
  <si>
    <t>4.</t>
  </si>
  <si>
    <t>Virkiä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</si>
</sst>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16</v>
      </c>
      <c r="AB4" s="12">
        <v>0</v>
      </c>
      <c r="AC4" s="12">
        <v>5</v>
      </c>
      <c r="AD4" s="12">
        <v>2</v>
      </c>
      <c r="AE4" s="12">
        <v>20</v>
      </c>
      <c r="AF4" s="68">
        <v>0.43469999999999998</v>
      </c>
      <c r="AG4" s="69">
        <v>46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0</v>
      </c>
      <c r="AP4" s="12">
        <v>0</v>
      </c>
      <c r="AQ4" s="12">
        <v>2</v>
      </c>
      <c r="AR4" s="65">
        <v>0.4</v>
      </c>
      <c r="AS4" s="66">
        <v>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0</v>
      </c>
      <c r="AC5" s="36">
        <f>SUM(AC4:AC4)</f>
        <v>5</v>
      </c>
      <c r="AD5" s="36">
        <f>SUM(AD4:AD4)</f>
        <v>2</v>
      </c>
      <c r="AE5" s="36">
        <f>SUM(AE4:AE4)</f>
        <v>20</v>
      </c>
      <c r="AF5" s="37">
        <f>PRODUCT(AE5/AG5)</f>
        <v>0.43478260869565216</v>
      </c>
      <c r="AG5" s="21">
        <f>SUM(AG4:AG4)</f>
        <v>46</v>
      </c>
      <c r="AH5" s="18"/>
      <c r="AI5" s="29"/>
      <c r="AJ5" s="41"/>
      <c r="AK5" s="42"/>
      <c r="AL5" s="10"/>
      <c r="AM5" s="36">
        <f>SUM(AM4:AM4)</f>
        <v>3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2</v>
      </c>
      <c r="AR5" s="37">
        <f>PRODUCT(AQ5/AS5)</f>
        <v>0.4</v>
      </c>
      <c r="AS5" s="39">
        <f>SUM(AS4:AS4)</f>
        <v>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19</v>
      </c>
      <c r="F10" s="47">
        <f>PRODUCT(AB5+AN5)</f>
        <v>0</v>
      </c>
      <c r="G10" s="47">
        <f>PRODUCT(AC5+AO5)</f>
        <v>5</v>
      </c>
      <c r="H10" s="47">
        <f>PRODUCT(AD5+AP5)</f>
        <v>2</v>
      </c>
      <c r="I10" s="47">
        <f>PRODUCT(AE5+AQ5)</f>
        <v>22</v>
      </c>
      <c r="J10" s="60">
        <f>PRODUCT(I10/K10)</f>
        <v>0.43137254901960786</v>
      </c>
      <c r="K10" s="10">
        <f>PRODUCT(AG5+AS5)</f>
        <v>51</v>
      </c>
      <c r="L10" s="53">
        <f>PRODUCT((F10+G10)/E10)</f>
        <v>0.26315789473684209</v>
      </c>
      <c r="M10" s="53">
        <f>PRODUCT(H10/E10)</f>
        <v>0.10526315789473684</v>
      </c>
      <c r="N10" s="53">
        <f>PRODUCT((F10+G10+H10)/E10)</f>
        <v>0.36842105263157893</v>
      </c>
      <c r="O10" s="53">
        <f>PRODUCT(I10/E10)</f>
        <v>1.1578947368421053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19</v>
      </c>
      <c r="F11" s="47">
        <f t="shared" ref="F11:I11" si="0">SUM(F8:F10)</f>
        <v>0</v>
      </c>
      <c r="G11" s="47">
        <f t="shared" si="0"/>
        <v>5</v>
      </c>
      <c r="H11" s="47">
        <f t="shared" si="0"/>
        <v>2</v>
      </c>
      <c r="I11" s="47">
        <f t="shared" si="0"/>
        <v>22</v>
      </c>
      <c r="J11" s="60">
        <f>PRODUCT(I11/K11)</f>
        <v>0.43137254901960786</v>
      </c>
      <c r="K11" s="16">
        <f>SUM(K8:K10)</f>
        <v>51</v>
      </c>
      <c r="L11" s="53">
        <f>PRODUCT((F11+G11)/E11)</f>
        <v>0.26315789473684209</v>
      </c>
      <c r="M11" s="53">
        <f>PRODUCT(H11/E11)</f>
        <v>0.10526315789473684</v>
      </c>
      <c r="N11" s="53">
        <f>PRODUCT((F11+G11+H11)/E11)</f>
        <v>0.36842105263157893</v>
      </c>
      <c r="O11" s="53">
        <f>PRODUCT(I11/E11)</f>
        <v>1.1578947368421053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2018-10-25T21:44:10Z</dcterms:modified>
</cp:coreProperties>
</file>